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85" windowHeight="7515" tabRatio="502" activeTab="0"/>
  </bookViews>
  <sheets>
    <sheet name="טופס מס' 5 - חשמל לשט חוץ " sheetId="1" r:id="rId1"/>
  </sheets>
  <definedNames>
    <definedName name="_xlnm.Print_Area" localSheetId="0">'טופס מס'' 5 - חשמל לשט חוץ '!$B$1:$H$20</definedName>
  </definedNames>
  <calcPr fullCalcOnLoad="1"/>
</workbook>
</file>

<file path=xl/sharedStrings.xml><?xml version="1.0" encoding="utf-8"?>
<sst xmlns="http://schemas.openxmlformats.org/spreadsheetml/2006/main" count="33" uniqueCount="33">
  <si>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</si>
  <si>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</si>
  <si>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</si>
  <si>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</si>
  <si>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</si>
  <si>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</si>
  <si>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</si>
  <si>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</si>
  <si>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</si>
  <si>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טלפון:</t>
  </si>
  <si>
    <t>נייד:</t>
  </si>
  <si>
    <t>שם ממלא הטופס:</t>
  </si>
  <si>
    <t>תפקיד:</t>
  </si>
  <si>
    <r>
      <t xml:space="preserve">טופס מספר
</t>
    </r>
    <r>
      <rPr>
        <b/>
        <sz val="48"/>
        <rFont val="Arial"/>
        <family val="2"/>
      </rPr>
      <t>5</t>
    </r>
    <r>
      <rPr>
        <b/>
        <sz val="36"/>
        <rFont val="Arial"/>
        <family val="2"/>
      </rPr>
      <t xml:space="preserve">
</t>
    </r>
  </si>
  <si>
    <t>מפסק חד פאזי 16A (עד 3 קוו"ט)</t>
  </si>
  <si>
    <t>מפסק תלת פאזי 16A (עד 9 קוו"ט)</t>
  </si>
  <si>
    <t>מפסק תלת פאזי 32A (עד 18קוו"ט)</t>
  </si>
  <si>
    <t>מפסק תלת פאזי 63A (עד 36 קוו"ט)</t>
  </si>
  <si>
    <t>אספקת זרם לשטח חוץ לכל קוו"ט</t>
  </si>
  <si>
    <t>לד 50 ואט</t>
  </si>
  <si>
    <t>לד 250 ואט</t>
  </si>
  <si>
    <t xml:space="preserve">הזמנת חשמל לשטח חוץ </t>
  </si>
  <si>
    <t>מספר ביתן:</t>
  </si>
  <si>
    <t>המאחרים בהזמנתם יפנו ישירות לספק - חברת ניו ליין טל': 03-6439330 פקס: 03-6439368</t>
  </si>
  <si>
    <t>חברה:</t>
  </si>
  <si>
    <t xml:space="preserve">סה"כ </t>
  </si>
  <si>
    <t xml:space="preserve">     מארגנים: קבוצת שטיר,  טל: 03-5626090 פקס: 03-5615463  expo@stier-group.com, www.stier-group.com</t>
  </si>
  <si>
    <t xml:space="preserve">   חתימת המציג וחותמת החברה: </t>
  </si>
  <si>
    <t>חתימה</t>
  </si>
  <si>
    <t>חותמת החברה</t>
  </si>
  <si>
    <t xml:space="preserve">נא למלא את הפרטים הבאים:
בחלק העליון - את כל פרטי החברה הנדרשים.
בחלק התחתון - את הכמות להזמנה בלבד, המחיר לתשלום מחושב באופן אוטומטי.
</t>
  </si>
  <si>
    <t>קבוצת י.י. שטיר בע"מ 
טל:   03-5626090
פקס: 03-5615463
 Mail: production@stier-group.com
Web site: www.stier-group.com</t>
  </si>
  <si>
    <t>ממסר פחת לשטח חוץ לאספקת זרם 24 שעות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</si>
</sst>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11" fillId="0" borderId="15" xfId="0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wrapText="1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50" fillId="0" borderId="16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 applyProtection="1">
      <alignment horizontal="right" vertical="center" wrapText="1"/>
      <protection locked="0"/>
    </xf>
    <xf numFmtId="0" fontId="50" fillId="0" borderId="18" xfId="0" applyFont="1" applyBorder="1" applyAlignment="1" applyProtection="1">
      <alignment horizontal="right" vertical="center" wrapText="1"/>
      <protection locked="0"/>
    </xf>
    <xf numFmtId="172" fontId="15" fillId="0" borderId="15" xfId="0" applyNumberFormat="1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distributed" wrapText="1"/>
    </xf>
    <xf numFmtId="0" fontId="50" fillId="0" borderId="20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172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14" fillId="35" borderId="22" xfId="0" applyFont="1" applyFill="1" applyBorder="1" applyAlignment="1">
      <alignment horizontal="center" vertical="center" wrapText="1"/>
    </xf>
    <xf numFmtId="3" fontId="15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172" fontId="14" fillId="0" borderId="28" xfId="0" applyNumberFormat="1" applyFont="1" applyFill="1" applyBorder="1" applyAlignment="1" applyProtection="1">
      <alignment horizontal="center" wrapText="1"/>
      <protection locked="0"/>
    </xf>
    <xf numFmtId="172" fontId="14" fillId="0" borderId="10" xfId="0" applyNumberFormat="1" applyFont="1" applyFill="1" applyBorder="1" applyAlignment="1" applyProtection="1">
      <alignment horizontal="center" wrapText="1"/>
      <protection locked="0"/>
    </xf>
    <xf numFmtId="172" fontId="14" fillId="0" borderId="29" xfId="0" applyNumberFormat="1" applyFont="1" applyFill="1" applyBorder="1" applyAlignment="1" applyProtection="1">
      <alignment horizontal="center" wrapText="1"/>
      <protection locked="0"/>
    </xf>
    <xf numFmtId="0" fontId="51" fillId="36" borderId="30" xfId="0" applyFont="1" applyFill="1" applyBorder="1" applyAlignment="1">
      <alignment horizontal="right" vertical="center" wrapText="1" indent="3"/>
    </xf>
    <xf numFmtId="0" fontId="51" fillId="36" borderId="31" xfId="0" applyFont="1" applyFill="1" applyBorder="1" applyAlignment="1">
      <alignment horizontal="right" vertical="center" wrapText="1" indent="3"/>
    </xf>
    <xf numFmtId="0" fontId="51" fillId="36" borderId="32" xfId="0" applyFont="1" applyFill="1" applyBorder="1" applyAlignment="1">
      <alignment horizontal="right" vertical="center" wrapText="1" indent="3"/>
    </xf>
    <xf numFmtId="0" fontId="15" fillId="0" borderId="33" xfId="0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right" vertical="center" wrapText="1"/>
    </xf>
    <xf numFmtId="0" fontId="14" fillId="35" borderId="30" xfId="0" applyFont="1" applyFill="1" applyBorder="1" applyAlignment="1" applyProtection="1">
      <alignment horizontal="right" vertical="center" wrapText="1"/>
      <protection/>
    </xf>
    <xf numFmtId="0" fontId="11" fillId="35" borderId="32" xfId="0" applyFont="1" applyFill="1" applyBorder="1" applyAlignment="1" applyProtection="1">
      <alignment horizontal="right" vertical="center" wrapText="1"/>
      <protection/>
    </xf>
    <xf numFmtId="0" fontId="14" fillId="35" borderId="2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 readingOrder="2"/>
      <protection/>
    </xf>
    <xf numFmtId="0" fontId="11" fillId="0" borderId="36" xfId="0" applyFont="1" applyBorder="1" applyAlignment="1" applyProtection="1">
      <alignment horizontal="center" vertical="center" wrapText="1" readingOrder="2"/>
      <protection/>
    </xf>
    <xf numFmtId="0" fontId="11" fillId="0" borderId="35" xfId="0" applyFont="1" applyBorder="1" applyAlignment="1" applyProtection="1">
      <alignment horizontal="center" vertical="center" wrapText="1" readingOrder="2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wrapText="1"/>
      <protection/>
    </xf>
    <xf numFmtId="0" fontId="12" fillId="35" borderId="32" xfId="0" applyFont="1" applyFill="1" applyBorder="1" applyAlignment="1" applyProtection="1">
      <alignment horizont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right" vertical="distributed" wrapText="1"/>
    </xf>
    <xf numFmtId="0" fontId="14" fillId="0" borderId="37" xfId="0" applyFont="1" applyFill="1" applyBorder="1" applyAlignment="1">
      <alignment horizontal="right" vertical="distributed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8781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2143125" y="0"/>
          <a:ext cx="1264920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35731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3</xdr:col>
      <xdr:colOff>552450</xdr:colOff>
      <xdr:row>7</xdr:row>
      <xdr:rowOff>66675</xdr:rowOff>
    </xdr:from>
    <xdr:to>
      <xdr:col>3</xdr:col>
      <xdr:colOff>1352550</xdr:colOff>
      <xdr:row>7</xdr:row>
      <xdr:rowOff>619125</xdr:rowOff>
    </xdr:to>
    <xdr:pic>
      <xdr:nvPicPr>
        <xdr:cNvPr id="4" name="תמונה 10" descr="1264x635420612345490110_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484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9</xdr:row>
      <xdr:rowOff>66675</xdr:rowOff>
    </xdr:from>
    <xdr:to>
      <xdr:col>3</xdr:col>
      <xdr:colOff>1590675</xdr:colOff>
      <xdr:row>9</xdr:row>
      <xdr:rowOff>685800</xdr:rowOff>
    </xdr:to>
    <xdr:pic>
      <xdr:nvPicPr>
        <xdr:cNvPr id="5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87058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133350</xdr:rowOff>
    </xdr:from>
    <xdr:to>
      <xdr:col>3</xdr:col>
      <xdr:colOff>1343025</xdr:colOff>
      <xdr:row>14</xdr:row>
      <xdr:rowOff>647700</xdr:rowOff>
    </xdr:to>
    <xdr:pic>
      <xdr:nvPicPr>
        <xdr:cNvPr id="6" name="תמונה 14" descr="C:\Users\production\AppData\Local\Microsoft\Windows\Temporary Internet Files\Content.Word\20121231121550-7f6b625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391602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10</xdr:row>
      <xdr:rowOff>28575</xdr:rowOff>
    </xdr:from>
    <xdr:to>
      <xdr:col>3</xdr:col>
      <xdr:colOff>1543050</xdr:colOff>
      <xdr:row>10</xdr:row>
      <xdr:rowOff>676275</xdr:rowOff>
    </xdr:to>
    <xdr:pic>
      <xdr:nvPicPr>
        <xdr:cNvPr id="7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969645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8</xdr:row>
      <xdr:rowOff>133350</xdr:rowOff>
    </xdr:from>
    <xdr:to>
      <xdr:col>3</xdr:col>
      <xdr:colOff>1590675</xdr:colOff>
      <xdr:row>8</xdr:row>
      <xdr:rowOff>695325</xdr:rowOff>
    </xdr:to>
    <xdr:pic>
      <xdr:nvPicPr>
        <xdr:cNvPr id="8" name="תמונה 13" descr="_5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74382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13</xdr:row>
      <xdr:rowOff>28575</xdr:rowOff>
    </xdr:from>
    <xdr:to>
      <xdr:col>3</xdr:col>
      <xdr:colOff>1362075</xdr:colOff>
      <xdr:row>13</xdr:row>
      <xdr:rowOff>647700</xdr:rowOff>
    </xdr:to>
    <xdr:pic>
      <xdr:nvPicPr>
        <xdr:cNvPr id="9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27825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28575</xdr:rowOff>
    </xdr:from>
    <xdr:to>
      <xdr:col>3</xdr:col>
      <xdr:colOff>1266825</xdr:colOff>
      <xdr:row>11</xdr:row>
      <xdr:rowOff>742950</xdr:rowOff>
    </xdr:to>
    <xdr:pic>
      <xdr:nvPicPr>
        <xdr:cNvPr id="10" name="תמונה 12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107251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12</xdr:row>
      <xdr:rowOff>47625</xdr:rowOff>
    </xdr:from>
    <xdr:to>
      <xdr:col>3</xdr:col>
      <xdr:colOff>1219200</xdr:colOff>
      <xdr:row>12</xdr:row>
      <xdr:rowOff>762000</xdr:rowOff>
    </xdr:to>
    <xdr:pic>
      <xdr:nvPicPr>
        <xdr:cNvPr id="11" name="תמונה 13" descr="C:\Users\production\AppData\Local\Microsoft\Windows\Temporary Internet Files\Content.Outlook\VJYKKNOW\LED 2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1177290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showGridLines="0" rightToLeft="1" tabSelected="1" zoomScale="56" zoomScaleNormal="56" zoomScalePageLayoutView="0" workbookViewId="0" topLeftCell="A4">
      <selection activeCell="C3" sqref="C3"/>
    </sheetView>
  </sheetViews>
  <sheetFormatPr defaultColWidth="9.140625" defaultRowHeight="12.75"/>
  <cols>
    <col min="1" max="1" width="9.140625" style="24" customWidth="1"/>
    <col min="2" max="2" width="23.00390625" style="1" customWidth="1"/>
    <col min="3" max="3" width="35.7109375" style="1" customWidth="1"/>
    <col min="4" max="4" width="32.28125" style="1" customWidth="1"/>
    <col min="5" max="5" width="36.28125" style="1" customWidth="1"/>
    <col min="6" max="6" width="19.28125" style="1" customWidth="1"/>
    <col min="7" max="7" width="46.421875" style="1" customWidth="1"/>
    <col min="8" max="8" width="9.7109375" style="24" customWidth="1"/>
    <col min="9" max="9" width="15.421875" style="24" customWidth="1"/>
    <col min="10" max="40" width="9.140625" style="24" customWidth="1"/>
    <col min="41" max="16384" width="9.140625" style="1" customWidth="1"/>
  </cols>
  <sheetData>
    <row r="1" spans="2:10" ht="192" customHeight="1" thickBot="1">
      <c r="B1" s="62" t="s">
        <v>13</v>
      </c>
      <c r="C1" s="63"/>
      <c r="D1" s="60" t="s">
        <v>21</v>
      </c>
      <c r="E1" s="61"/>
      <c r="F1" s="53" t="s">
        <v>31</v>
      </c>
      <c r="G1" s="54"/>
      <c r="H1" s="33"/>
      <c r="J1" s="25"/>
    </row>
    <row r="2" spans="2:10" ht="15.75" customHeight="1" hidden="1">
      <c r="B2" s="4"/>
      <c r="C2" s="3"/>
      <c r="D2" s="3"/>
      <c r="E2" s="6"/>
      <c r="F2" s="7"/>
      <c r="G2" s="5"/>
      <c r="H2" s="31"/>
      <c r="J2" s="26"/>
    </row>
    <row r="3" spans="2:10" ht="57" customHeight="1">
      <c r="B3" s="17" t="s">
        <v>8</v>
      </c>
      <c r="C3" s="10"/>
      <c r="D3" s="18" t="s">
        <v>11</v>
      </c>
      <c r="E3" s="11"/>
      <c r="F3" s="19" t="s">
        <v>22</v>
      </c>
      <c r="G3" s="12"/>
      <c r="H3" s="31"/>
      <c r="J3" s="26"/>
    </row>
    <row r="4" spans="2:10" ht="54.75" customHeight="1">
      <c r="B4" s="17" t="s">
        <v>24</v>
      </c>
      <c r="C4" s="10"/>
      <c r="D4" s="19" t="s">
        <v>12</v>
      </c>
      <c r="E4" s="11"/>
      <c r="F4" s="20" t="s">
        <v>10</v>
      </c>
      <c r="G4" s="12"/>
      <c r="H4" s="31"/>
      <c r="J4" s="26"/>
    </row>
    <row r="5" spans="2:10" ht="51.75" customHeight="1" thickBot="1">
      <c r="B5" s="21" t="s">
        <v>6</v>
      </c>
      <c r="C5" s="13"/>
      <c r="D5" s="22" t="s">
        <v>9</v>
      </c>
      <c r="E5" s="14"/>
      <c r="F5" s="67"/>
      <c r="G5" s="68"/>
      <c r="H5" s="31"/>
      <c r="J5" s="26"/>
    </row>
    <row r="6" spans="2:10" ht="75" customHeight="1" thickBot="1">
      <c r="B6" s="48" t="s">
        <v>30</v>
      </c>
      <c r="C6" s="49"/>
      <c r="D6" s="49"/>
      <c r="E6" s="49"/>
      <c r="F6" s="49"/>
      <c r="G6" s="50"/>
      <c r="H6" s="31"/>
      <c r="J6" s="26"/>
    </row>
    <row r="7" spans="1:40" s="2" customFormat="1" ht="87.75" customHeight="1" thickBot="1">
      <c r="A7" s="27"/>
      <c r="B7" s="55" t="s">
        <v>0</v>
      </c>
      <c r="C7" s="56"/>
      <c r="D7" s="34" t="s">
        <v>2</v>
      </c>
      <c r="E7" s="34" t="s">
        <v>1</v>
      </c>
      <c r="F7" s="34" t="s">
        <v>3</v>
      </c>
      <c r="G7" s="34" t="s">
        <v>25</v>
      </c>
      <c r="H7" s="32"/>
      <c r="I7" s="27"/>
      <c r="J7" s="27"/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2:8" ht="81" customHeight="1" thickBot="1">
      <c r="B8" s="51" t="s">
        <v>14</v>
      </c>
      <c r="C8" s="52"/>
      <c r="D8" s="8"/>
      <c r="E8" s="15">
        <v>600</v>
      </c>
      <c r="F8" s="16">
        <v>0</v>
      </c>
      <c r="G8" s="23">
        <f>F8*E8</f>
        <v>0</v>
      </c>
      <c r="H8" s="9"/>
    </row>
    <row r="9" spans="2:8" ht="81" customHeight="1" thickBot="1">
      <c r="B9" s="51" t="s">
        <v>15</v>
      </c>
      <c r="C9" s="52"/>
      <c r="D9" s="8"/>
      <c r="E9" s="15">
        <v>1350</v>
      </c>
      <c r="F9" s="16">
        <v>0</v>
      </c>
      <c r="G9" s="23">
        <f aca="true" t="shared" si="0" ref="G9:G15">F9*E9</f>
        <v>0</v>
      </c>
      <c r="H9" s="9"/>
    </row>
    <row r="10" spans="2:8" ht="81" customHeight="1" thickBot="1">
      <c r="B10" s="51" t="s">
        <v>16</v>
      </c>
      <c r="C10" s="52"/>
      <c r="D10" s="8"/>
      <c r="E10" s="15">
        <v>2700</v>
      </c>
      <c r="F10" s="16">
        <v>0</v>
      </c>
      <c r="G10" s="23">
        <f t="shared" si="0"/>
        <v>0</v>
      </c>
      <c r="H10" s="9"/>
    </row>
    <row r="11" spans="2:8" ht="81" customHeight="1" thickBot="1">
      <c r="B11" s="51" t="s">
        <v>17</v>
      </c>
      <c r="C11" s="52"/>
      <c r="D11" s="8"/>
      <c r="E11" s="15">
        <v>3600</v>
      </c>
      <c r="F11" s="16">
        <v>0</v>
      </c>
      <c r="G11" s="23">
        <f t="shared" si="0"/>
        <v>0</v>
      </c>
      <c r="H11" s="9"/>
    </row>
    <row r="12" spans="2:8" ht="81" customHeight="1" thickBot="1">
      <c r="B12" s="51" t="s">
        <v>19</v>
      </c>
      <c r="C12" s="52"/>
      <c r="D12" s="8"/>
      <c r="E12" s="15">
        <v>165</v>
      </c>
      <c r="F12" s="16">
        <v>0</v>
      </c>
      <c r="G12" s="23">
        <f t="shared" si="0"/>
        <v>0</v>
      </c>
      <c r="H12" s="9"/>
    </row>
    <row r="13" spans="2:8" ht="81" customHeight="1" thickBot="1">
      <c r="B13" s="51" t="s">
        <v>20</v>
      </c>
      <c r="C13" s="52"/>
      <c r="D13" s="8"/>
      <c r="E13" s="15">
        <v>500</v>
      </c>
      <c r="F13" s="16">
        <v>0</v>
      </c>
      <c r="G13" s="23">
        <f t="shared" si="0"/>
        <v>0</v>
      </c>
      <c r="H13" s="9"/>
    </row>
    <row r="14" spans="2:8" ht="81" customHeight="1" thickBot="1">
      <c r="B14" s="51" t="s">
        <v>32</v>
      </c>
      <c r="C14" s="52"/>
      <c r="D14" s="8"/>
      <c r="E14" s="15">
        <v>1500</v>
      </c>
      <c r="F14" s="16">
        <v>0</v>
      </c>
      <c r="G14" s="23">
        <f t="shared" si="0"/>
        <v>0</v>
      </c>
      <c r="H14" s="9"/>
    </row>
    <row r="15" spans="2:8" ht="81" customHeight="1" thickBot="1">
      <c r="B15" s="51" t="s">
        <v>18</v>
      </c>
      <c r="C15" s="52"/>
      <c r="D15" s="8"/>
      <c r="E15" s="15">
        <v>80</v>
      </c>
      <c r="F15" s="35">
        <f>F8*3+F9*9+F10*18+F11*36</f>
        <v>0</v>
      </c>
      <c r="G15" s="23">
        <f t="shared" si="0"/>
        <v>0</v>
      </c>
      <c r="H15" s="9"/>
    </row>
    <row r="16" spans="2:8" ht="81" customHeight="1" thickBot="1">
      <c r="B16" s="36" t="s">
        <v>27</v>
      </c>
      <c r="C16" s="37"/>
      <c r="D16" s="42" t="s">
        <v>28</v>
      </c>
      <c r="E16" s="45" t="s">
        <v>29</v>
      </c>
      <c r="F16" s="16" t="s">
        <v>4</v>
      </c>
      <c r="G16" s="23">
        <f>SUM(G8:G15)</f>
        <v>0</v>
      </c>
      <c r="H16" s="9"/>
    </row>
    <row r="17" spans="2:8" ht="81" customHeight="1" thickBot="1">
      <c r="B17" s="38"/>
      <c r="C17" s="39"/>
      <c r="D17" s="43"/>
      <c r="E17" s="46"/>
      <c r="F17" s="16" t="s">
        <v>7</v>
      </c>
      <c r="G17" s="23">
        <f>0.17*G16</f>
        <v>0</v>
      </c>
      <c r="H17" s="9"/>
    </row>
    <row r="18" spans="2:8" ht="81" customHeight="1" thickBot="1">
      <c r="B18" s="40"/>
      <c r="C18" s="41"/>
      <c r="D18" s="44"/>
      <c r="E18" s="47"/>
      <c r="F18" s="16" t="s">
        <v>5</v>
      </c>
      <c r="G18" s="23">
        <f>SUM(G16:G17)</f>
        <v>0</v>
      </c>
      <c r="H18" s="9"/>
    </row>
    <row r="19" spans="1:40" s="9" customFormat="1" ht="62.25" customHeight="1" thickBot="1">
      <c r="A19" s="24"/>
      <c r="B19" s="64" t="s">
        <v>23</v>
      </c>
      <c r="C19" s="65"/>
      <c r="D19" s="65"/>
      <c r="E19" s="65"/>
      <c r="F19" s="65"/>
      <c r="G19" s="6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2:8" ht="48.75" customHeight="1" thickBot="1">
      <c r="B20" s="57" t="s">
        <v>26</v>
      </c>
      <c r="C20" s="58"/>
      <c r="D20" s="58"/>
      <c r="E20" s="58"/>
      <c r="F20" s="58"/>
      <c r="G20" s="59"/>
      <c r="H20" s="9"/>
    </row>
    <row r="21" spans="2:7" s="24" customFormat="1" ht="15">
      <c r="B21" s="29"/>
      <c r="C21" s="29"/>
      <c r="D21" s="29"/>
      <c r="E21" s="29"/>
      <c r="F21" s="30"/>
      <c r="G21" s="30"/>
    </row>
    <row r="22" spans="2:7" s="24" customFormat="1" ht="12.75">
      <c r="B22" s="30"/>
      <c r="C22" s="30"/>
      <c r="D22" s="30"/>
      <c r="E22" s="30"/>
      <c r="F22" s="30"/>
      <c r="G22" s="30"/>
    </row>
    <row r="23" spans="2:7" s="24" customFormat="1" ht="12.75">
      <c r="B23" s="30"/>
      <c r="C23" s="30"/>
      <c r="D23" s="30"/>
      <c r="E23" s="30"/>
      <c r="F23" s="30"/>
      <c r="G23" s="30"/>
    </row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</sheetData>
  <sheetProtection password="96F2" sheet="1" objects="1" scenarios="1" selectLockedCells="1"/>
  <mergeCells count="19">
    <mergeCell ref="F1:G1"/>
    <mergeCell ref="B7:C7"/>
    <mergeCell ref="B8:C8"/>
    <mergeCell ref="B9:C9"/>
    <mergeCell ref="B20:G20"/>
    <mergeCell ref="D1:E1"/>
    <mergeCell ref="B1:C1"/>
    <mergeCell ref="B19:G19"/>
    <mergeCell ref="B10:C10"/>
    <mergeCell ref="F5:G5"/>
    <mergeCell ref="B16:C18"/>
    <mergeCell ref="D16:D18"/>
    <mergeCell ref="E16:E18"/>
    <mergeCell ref="B6:G6"/>
    <mergeCell ref="B11:C11"/>
    <mergeCell ref="B12:C12"/>
    <mergeCell ref="B13:C13"/>
    <mergeCell ref="B14:C14"/>
    <mergeCell ref="B15:C15"/>
  </mergeCells>
  <printOptions/>
  <pageMargins left="0.62" right="0.67" top="0.93" bottom="0.5118110236220472" header="0.4330708661417323" footer="0.5118110236220472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2020-01-09T09:15:33Z</cp:lastPrinted>
  <dcterms:created xsi:type="dcterms:W3CDTF">2005-12-29T08:25:59Z</dcterms:created>
  <dcterms:modified xsi:type="dcterms:W3CDTF">2022-07-19T10:24:02Z</dcterms:modified>
  <cp:category/>
  <cp:version/>
  <cp:contentType/>
  <cp:contentStatus/>
</cp:coreProperties>
</file>