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75" tabRatio="502" activeTab="0"/>
  </bookViews>
  <sheets>
    <sheet name="FORM 6 " sheetId="1" r:id="rId1"/>
  </sheets>
  <definedNames>
    <definedName name="_xlnm.Print_Area" localSheetId="0">'FORM 6 '!$A$1:$F$28</definedName>
  </definedNames>
  <calcPr fullCalcOnLoad="1"/>
</workbook>
</file>

<file path=xl/sharedStrings.xml><?xml version="1.0" encoding="utf-8"?>
<sst xmlns="http://schemas.openxmlformats.org/spreadsheetml/2006/main" count="40" uniqueCount="40">
  <si>
    <t>Exhibition:</t>
  </si>
  <si>
    <t>Company name:</t>
  </si>
  <si>
    <t>Contact Person:</t>
  </si>
  <si>
    <t>Telephone:</t>
  </si>
  <si>
    <t>CAT.</t>
  </si>
  <si>
    <t>DESCRIPTION</t>
  </si>
  <si>
    <t>PICTURE</t>
  </si>
  <si>
    <t>TOTAL</t>
  </si>
  <si>
    <t>Signature</t>
  </si>
  <si>
    <t>Signature of the presenter:</t>
  </si>
  <si>
    <t>Company stamp</t>
  </si>
  <si>
    <t>VAT RATE 17%</t>
  </si>
  <si>
    <t>GRAND TOTAL</t>
  </si>
  <si>
    <t xml:space="preserve">NO. OF UNITS </t>
  </si>
  <si>
    <t xml:space="preserve">TOTAL </t>
  </si>
  <si>
    <t>Role:</t>
  </si>
  <si>
    <t>PRICE  IN  US</t>
  </si>
  <si>
    <t>STIER GROUP
TEL: +972-3-5626090
FAX: +972-3-5615463
 Mail: production@stier-group.com
Web site: www.stier-group.com</t>
  </si>
  <si>
    <t>FORM 
6</t>
  </si>
  <si>
    <t>FURNITURE &amp; EQUIPMENT REQUEST</t>
  </si>
  <si>
    <t xml:space="preserve">White plate table H75*50*100 </t>
  </si>
  <si>
    <t>Counter H100*50*100</t>
  </si>
  <si>
    <t>Desk showcase H110*50*100</t>
  </si>
  <si>
    <t>Showcase with lighting (small) H200*50*50</t>
  </si>
  <si>
    <t>Showcase with lighting (big) H200*50*100</t>
  </si>
  <si>
    <t xml:space="preserve">Plastic chair </t>
  </si>
  <si>
    <t>Bar stool</t>
  </si>
  <si>
    <t>Display cube high / low (H75*50*50 / H50*50*50)</t>
  </si>
  <si>
    <t>Locked cupboard H100*40*60</t>
  </si>
  <si>
    <t>Shelf (23*100)</t>
  </si>
  <si>
    <t>Table with back panel H240*50*100</t>
  </si>
  <si>
    <t>Panel partition H240*100</t>
  </si>
  <si>
    <t>Door (white finish) H240*103</t>
  </si>
  <si>
    <t xml:space="preserve">1 sqm carpet (including  laying) </t>
  </si>
  <si>
    <t>Aluminum round table           diameter 70 cm</t>
  </si>
  <si>
    <t>Please fill in the details:
All the required details of the company  a figure that must be filled.
The order quantity only, the price for payment is calculated automatically</t>
  </si>
  <si>
    <t>128A</t>
  </si>
  <si>
    <r>
      <t xml:space="preserve">Table Branding H75*50*100  </t>
    </r>
    <r>
      <rPr>
        <b/>
        <sz val="16"/>
        <rFont val="Arial"/>
        <family val="2"/>
      </rPr>
      <t>graphics Front: W= 98.5 H= 67.5 Side: W=48.5 H=67.5</t>
    </r>
  </si>
  <si>
    <r>
      <t xml:space="preserve">Panel Branding - panel size &amp; specifications for </t>
    </r>
    <r>
      <rPr>
        <b/>
        <sz val="16"/>
        <rFont val="Arial"/>
        <family val="2"/>
      </rPr>
      <t>graphics:        H 229.4 cm x W 98.4 cm</t>
    </r>
  </si>
  <si>
    <t xml:space="preserve"> According to the instructions of the Israeli Trade Fairs &amp; Convention Center, the electricity distribution will be of 1 kw for each 5m²  of each booth- for constructed and un-constructed areas </t>
  </si>
</sst>
</file>

<file path=xl/styles.xml><?xml version="1.0" encoding="utf-8"?>
<styleSheet xmlns="http://schemas.openxmlformats.org/spreadsheetml/2006/main">
  <numFmts count="3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₪&quot;\ #,##0.0"/>
    <numFmt numFmtId="180" formatCode="#,##0.0"/>
    <numFmt numFmtId="181" formatCode="[$$-409]#,##0.00"/>
    <numFmt numFmtId="182" formatCode="#,##0_-\ [$€-1]"/>
    <numFmt numFmtId="183" formatCode="[$$-409]#,##0"/>
    <numFmt numFmtId="184" formatCode="#,##0\ [$€-1];[Red]\-#,##0\ [$€-1]"/>
    <numFmt numFmtId="185" formatCode="[$€-2]\ #,##0"/>
    <numFmt numFmtId="186" formatCode="[$€-2]\ #,##0.00"/>
    <numFmt numFmtId="187" formatCode="#,##0\ [$€-407]"/>
    <numFmt numFmtId="188" formatCode="#,##0\ [$€-482]"/>
    <numFmt numFmtId="189" formatCode="#,##0.00\ [$€-482]"/>
    <numFmt numFmtId="190" formatCode="[$$-409]#,##0.0"/>
  </numFmts>
  <fonts count="49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18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1" fontId="3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vertical="center" wrapText="1"/>
      <protection/>
    </xf>
    <xf numFmtId="0" fontId="8" fillId="0" borderId="22" xfId="0" applyFont="1" applyBorder="1" applyAlignment="1">
      <alignment horizontal="center" vertical="center" wrapText="1"/>
    </xf>
    <xf numFmtId="183" fontId="10" fillId="0" borderId="15" xfId="0" applyNumberFormat="1" applyFont="1" applyFill="1" applyBorder="1" applyAlignment="1">
      <alignment horizontal="center" vertical="center" wrapText="1" readingOrder="2"/>
    </xf>
    <xf numFmtId="3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2" xfId="0" applyNumberFormat="1" applyFont="1" applyFill="1" applyBorder="1" applyAlignment="1">
      <alignment horizontal="center" vertical="center" wrapText="1" readingOrder="2"/>
    </xf>
    <xf numFmtId="183" fontId="10" fillId="0" borderId="23" xfId="0" applyNumberFormat="1" applyFont="1" applyFill="1" applyBorder="1" applyAlignment="1">
      <alignment horizontal="center" vertical="center" wrapText="1" readingOrder="2"/>
    </xf>
    <xf numFmtId="3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24" xfId="0" applyNumberFormat="1" applyFont="1" applyFill="1" applyBorder="1" applyAlignment="1">
      <alignment horizontal="center" vertical="center" wrapText="1" readingOrder="2"/>
    </xf>
    <xf numFmtId="3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24" xfId="0" applyNumberFormat="1" applyFont="1" applyFill="1" applyBorder="1" applyAlignment="1" applyProtection="1">
      <alignment horizontal="center" vertical="center" wrapText="1"/>
      <protection/>
    </xf>
    <xf numFmtId="181" fontId="11" fillId="0" borderId="26" xfId="0" applyNumberFormat="1" applyFont="1" applyFill="1" applyBorder="1" applyAlignment="1" applyProtection="1">
      <alignment horizontal="center" vertical="center" wrapText="1"/>
      <protection/>
    </xf>
    <xf numFmtId="181" fontId="11" fillId="0" borderId="27" xfId="0" applyNumberFormat="1" applyFont="1" applyFill="1" applyBorder="1" applyAlignment="1" applyProtection="1">
      <alignment horizontal="center" vertical="center" wrapText="1"/>
      <protection/>
    </xf>
    <xf numFmtId="181" fontId="11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vertical="center" wrapText="1"/>
      <protection locked="0"/>
    </xf>
    <xf numFmtId="0" fontId="47" fillId="36" borderId="16" xfId="0" applyFont="1" applyFill="1" applyBorder="1" applyAlignment="1">
      <alignment horizontal="center" vertical="center" wrapText="1"/>
    </xf>
    <xf numFmtId="0" fontId="48" fillId="36" borderId="33" xfId="0" applyFont="1" applyFill="1" applyBorder="1" applyAlignment="1">
      <alignment horizontal="center" vertical="center" wrapText="1"/>
    </xf>
    <xf numFmtId="0" fontId="48" fillId="36" borderId="34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 applyProtection="1">
      <alignment horizontal="center" vertical="center" wrapText="1"/>
      <protection/>
    </xf>
    <xf numFmtId="0" fontId="8" fillId="35" borderId="36" xfId="0" applyFont="1" applyFill="1" applyBorder="1" applyAlignment="1" applyProtection="1">
      <alignment horizontal="center" vertical="center" wrapText="1"/>
      <protection/>
    </xf>
    <xf numFmtId="0" fontId="7" fillId="35" borderId="35" xfId="0" applyFont="1" applyFill="1" applyBorder="1" applyAlignment="1" applyProtection="1">
      <alignment horizontal="center" vertical="center" wrapText="1"/>
      <protection/>
    </xf>
    <xf numFmtId="0" fontId="10" fillId="33" borderId="37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 applyProtection="1">
      <alignment horizontal="center" wrapText="1"/>
      <protection locked="0"/>
    </xf>
    <xf numFmtId="0" fontId="8" fillId="0" borderId="45" xfId="0" applyFont="1" applyFill="1" applyBorder="1" applyAlignment="1" applyProtection="1">
      <alignment horizontal="center" wrapText="1"/>
      <protection locked="0"/>
    </xf>
    <xf numFmtId="0" fontId="8" fillId="0" borderId="46" xfId="0" applyFont="1" applyFill="1" applyBorder="1" applyAlignment="1" applyProtection="1">
      <alignment horizontal="center" wrapText="1"/>
      <protection locked="0"/>
    </xf>
    <xf numFmtId="0" fontId="8" fillId="0" borderId="37" xfId="0" applyFont="1" applyFill="1" applyBorder="1" applyAlignment="1" applyProtection="1">
      <alignment horizontal="center" wrapText="1"/>
      <protection locked="0"/>
    </xf>
    <xf numFmtId="0" fontId="8" fillId="0" borderId="39" xfId="0" applyFont="1" applyFill="1" applyBorder="1" applyAlignment="1" applyProtection="1">
      <alignment horizontal="center" wrapText="1"/>
      <protection locked="0"/>
    </xf>
    <xf numFmtId="0" fontId="8" fillId="0" borderId="43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 applyProtection="1">
      <alignment horizontal="center" wrapText="1"/>
      <protection locked="0"/>
    </xf>
    <xf numFmtId="0" fontId="8" fillId="0" borderId="40" xfId="0" applyFont="1" applyFill="1" applyBorder="1" applyAlignment="1" applyProtection="1">
      <alignment horizontal="center" wrapText="1"/>
      <protection locked="0"/>
    </xf>
    <xf numFmtId="0" fontId="8" fillId="0" borderId="42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7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 flipH="1">
          <a:off x="1864042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1971675" y="0"/>
          <a:ext cx="165544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447675" y="0"/>
          <a:ext cx="180784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2</xdr:col>
      <xdr:colOff>876300</xdr:colOff>
      <xdr:row>6</xdr:row>
      <xdr:rowOff>85725</xdr:rowOff>
    </xdr:from>
    <xdr:to>
      <xdr:col>2</xdr:col>
      <xdr:colOff>1609725</xdr:colOff>
      <xdr:row>6</xdr:row>
      <xdr:rowOff>885825</xdr:rowOff>
    </xdr:to>
    <xdr:pic>
      <xdr:nvPicPr>
        <xdr:cNvPr id="4" name="Picture 26" descr="שולחן רגל שחורה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6648450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7</xdr:row>
      <xdr:rowOff>66675</xdr:rowOff>
    </xdr:from>
    <xdr:to>
      <xdr:col>2</xdr:col>
      <xdr:colOff>1704975</xdr:colOff>
      <xdr:row>7</xdr:row>
      <xdr:rowOff>885825</xdr:rowOff>
    </xdr:to>
    <xdr:pic>
      <xdr:nvPicPr>
        <xdr:cNvPr id="5" name="תמונה 39" descr="sima 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760095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8</xdr:row>
      <xdr:rowOff>104775</xdr:rowOff>
    </xdr:from>
    <xdr:to>
      <xdr:col>2</xdr:col>
      <xdr:colOff>1657350</xdr:colOff>
      <xdr:row>8</xdr:row>
      <xdr:rowOff>904875</xdr:rowOff>
    </xdr:to>
    <xdr:pic>
      <xdr:nvPicPr>
        <xdr:cNvPr id="6" name="תמונה 39" descr="sima 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8610600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9</xdr:row>
      <xdr:rowOff>142875</xdr:rowOff>
    </xdr:from>
    <xdr:to>
      <xdr:col>2</xdr:col>
      <xdr:colOff>1562100</xdr:colOff>
      <xdr:row>9</xdr:row>
      <xdr:rowOff>838200</xdr:rowOff>
    </xdr:to>
    <xdr:pic>
      <xdr:nvPicPr>
        <xdr:cNvPr id="7" name="תמונה 11" descr="Captur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962025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10</xdr:row>
      <xdr:rowOff>95250</xdr:rowOff>
    </xdr:from>
    <xdr:to>
      <xdr:col>2</xdr:col>
      <xdr:colOff>1466850</xdr:colOff>
      <xdr:row>10</xdr:row>
      <xdr:rowOff>876300</xdr:rowOff>
    </xdr:to>
    <xdr:pic>
      <xdr:nvPicPr>
        <xdr:cNvPr id="8" name="תמונה 13" descr="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10544175"/>
          <a:ext cx="514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11</xdr:row>
      <xdr:rowOff>123825</xdr:rowOff>
    </xdr:from>
    <xdr:to>
      <xdr:col>2</xdr:col>
      <xdr:colOff>1504950</xdr:colOff>
      <xdr:row>11</xdr:row>
      <xdr:rowOff>828675</xdr:rowOff>
    </xdr:to>
    <xdr:pic>
      <xdr:nvPicPr>
        <xdr:cNvPr id="9" name="תמונה 14" descr="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81800" y="11544300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12</xdr:row>
      <xdr:rowOff>66675</xdr:rowOff>
    </xdr:from>
    <xdr:to>
      <xdr:col>2</xdr:col>
      <xdr:colOff>1533525</xdr:colOff>
      <xdr:row>12</xdr:row>
      <xdr:rowOff>904875</xdr:rowOff>
    </xdr:to>
    <xdr:pic>
      <xdr:nvPicPr>
        <xdr:cNvPr id="10" name="תמונה 19" descr="kisePlastcW copy.jpg"/>
        <xdr:cNvPicPr preferRelativeResize="1">
          <a:picLocks noChangeAspect="1"/>
        </xdr:cNvPicPr>
      </xdr:nvPicPr>
      <xdr:blipFill>
        <a:blip r:embed="rId6"/>
        <a:srcRect l="19204" r="19671"/>
        <a:stretch>
          <a:fillRect/>
        </a:stretch>
      </xdr:blipFill>
      <xdr:spPr>
        <a:xfrm>
          <a:off x="6781800" y="12458700"/>
          <a:ext cx="542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14</xdr:row>
      <xdr:rowOff>123825</xdr:rowOff>
    </xdr:from>
    <xdr:to>
      <xdr:col>2</xdr:col>
      <xdr:colOff>1600200</xdr:colOff>
      <xdr:row>14</xdr:row>
      <xdr:rowOff>885825</xdr:rowOff>
    </xdr:to>
    <xdr:pic>
      <xdr:nvPicPr>
        <xdr:cNvPr id="11" name="תמונה 34" descr="sima 1.jpg"/>
        <xdr:cNvPicPr preferRelativeResize="1">
          <a:picLocks noChangeAspect="1"/>
        </xdr:cNvPicPr>
      </xdr:nvPicPr>
      <xdr:blipFill>
        <a:blip r:embed="rId7"/>
        <a:srcRect l="8688" t="11206" b="4614"/>
        <a:stretch>
          <a:fillRect/>
        </a:stretch>
      </xdr:blipFill>
      <xdr:spPr>
        <a:xfrm>
          <a:off x="6715125" y="144589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15</xdr:row>
      <xdr:rowOff>123825</xdr:rowOff>
    </xdr:from>
    <xdr:to>
      <xdr:col>2</xdr:col>
      <xdr:colOff>1619250</xdr:colOff>
      <xdr:row>15</xdr:row>
      <xdr:rowOff>847725</xdr:rowOff>
    </xdr:to>
    <xdr:pic>
      <xdr:nvPicPr>
        <xdr:cNvPr id="12" name="תמונה 16" descr="C:\Users\production\AppData\Local\Microsoft\Windows\Temporary Internet Files\Content.Word\ארונית ננעלת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34175" y="1543050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16</xdr:row>
      <xdr:rowOff>85725</xdr:rowOff>
    </xdr:from>
    <xdr:to>
      <xdr:col>2</xdr:col>
      <xdr:colOff>1552575</xdr:colOff>
      <xdr:row>16</xdr:row>
      <xdr:rowOff>819150</xdr:rowOff>
    </xdr:to>
    <xdr:pic>
      <xdr:nvPicPr>
        <xdr:cNvPr id="13" name="תמונה 33" descr="shelf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163639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17</xdr:row>
      <xdr:rowOff>104775</xdr:rowOff>
    </xdr:from>
    <xdr:to>
      <xdr:col>2</xdr:col>
      <xdr:colOff>1581150</xdr:colOff>
      <xdr:row>17</xdr:row>
      <xdr:rowOff>885825</xdr:rowOff>
    </xdr:to>
    <xdr:pic>
      <xdr:nvPicPr>
        <xdr:cNvPr id="14" name="תמונה 19" descr="C:\Users\production\AppData\Local\Microsoft\Windows\Temporary Internet Files\Content.Word\פאנל שולחן 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81800" y="1735455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18</xdr:row>
      <xdr:rowOff>95250</xdr:rowOff>
    </xdr:from>
    <xdr:to>
      <xdr:col>2</xdr:col>
      <xdr:colOff>1581150</xdr:colOff>
      <xdr:row>18</xdr:row>
      <xdr:rowOff>876300</xdr:rowOff>
    </xdr:to>
    <xdr:pic>
      <xdr:nvPicPr>
        <xdr:cNvPr id="15" name="תמונה 32" descr="panel 10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48475" y="18316575"/>
          <a:ext cx="523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19</xdr:row>
      <xdr:rowOff>161925</xdr:rowOff>
    </xdr:from>
    <xdr:to>
      <xdr:col>2</xdr:col>
      <xdr:colOff>1666875</xdr:colOff>
      <xdr:row>19</xdr:row>
      <xdr:rowOff>904875</xdr:rowOff>
    </xdr:to>
    <xdr:pic>
      <xdr:nvPicPr>
        <xdr:cNvPr id="16" name="תמונה 21" descr="C:\Users\production\AppData\Local\Microsoft\Windows\Temporary Internet Files\Content.Outlook\M66RNRF3\דלת סימה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05600" y="193548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13</xdr:row>
      <xdr:rowOff>66675</xdr:rowOff>
    </xdr:from>
    <xdr:to>
      <xdr:col>2</xdr:col>
      <xdr:colOff>1552575</xdr:colOff>
      <xdr:row>13</xdr:row>
      <xdr:rowOff>866775</xdr:rowOff>
    </xdr:to>
    <xdr:pic>
      <xdr:nvPicPr>
        <xdr:cNvPr id="17" name="תמונה 21" descr="הורד (2).jpg"/>
        <xdr:cNvPicPr preferRelativeResize="1">
          <a:picLocks noChangeAspect="1"/>
        </xdr:cNvPicPr>
      </xdr:nvPicPr>
      <xdr:blipFill>
        <a:blip r:embed="rId13"/>
        <a:srcRect l="16943" r="19044"/>
        <a:stretch>
          <a:fillRect/>
        </a:stretch>
      </xdr:blipFill>
      <xdr:spPr>
        <a:xfrm>
          <a:off x="6800850" y="1343025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17</xdr:row>
      <xdr:rowOff>161925</xdr:rowOff>
    </xdr:from>
    <xdr:to>
      <xdr:col>2</xdr:col>
      <xdr:colOff>990600</xdr:colOff>
      <xdr:row>17</xdr:row>
      <xdr:rowOff>161925</xdr:rowOff>
    </xdr:to>
    <xdr:pic>
      <xdr:nvPicPr>
        <xdr:cNvPr id="18" name="תמונה 19" descr="C:\Users\production\AppData\Local\Microsoft\Windows\Temporary Internet Files\Content.Word\פאנל שולחן 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57925" y="1741170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0"/>
  <sheetViews>
    <sheetView showGridLines="0" tabSelected="1" zoomScale="96" zoomScaleNormal="96" zoomScaleSheetLayoutView="50" zoomScalePageLayoutView="0" workbookViewId="0" topLeftCell="A1">
      <selection activeCell="E7" sqref="E7"/>
    </sheetView>
  </sheetViews>
  <sheetFormatPr defaultColWidth="9.140625" defaultRowHeight="12.75"/>
  <cols>
    <col min="1" max="1" width="29.57421875" style="1" customWidth="1"/>
    <col min="2" max="2" width="57.28125" style="1" customWidth="1"/>
    <col min="3" max="3" width="40.421875" style="50" customWidth="1"/>
    <col min="4" max="4" width="45.7109375" style="1" customWidth="1"/>
    <col min="5" max="5" width="32.57421875" style="1" customWidth="1"/>
    <col min="6" max="6" width="36.28125" style="1" customWidth="1"/>
    <col min="7" max="7" width="36.00390625" style="5" customWidth="1"/>
    <col min="8" max="40" width="9.140625" style="5" customWidth="1"/>
    <col min="41" max="16384" width="9.140625" style="1" customWidth="1"/>
  </cols>
  <sheetData>
    <row r="1" spans="1:40" s="12" customFormat="1" ht="189" customHeight="1" thickBot="1">
      <c r="A1" s="24" t="s">
        <v>18</v>
      </c>
      <c r="B1" s="60" t="s">
        <v>19</v>
      </c>
      <c r="C1" s="60"/>
      <c r="D1" s="60"/>
      <c r="E1" s="58" t="s">
        <v>17</v>
      </c>
      <c r="F1" s="59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7" ht="15.75" customHeight="1" hidden="1">
      <c r="A2" s="19"/>
      <c r="B2" s="14"/>
      <c r="C2" s="41"/>
      <c r="D2" s="14"/>
      <c r="E2" s="13"/>
      <c r="F2" s="25"/>
      <c r="G2" s="7"/>
    </row>
    <row r="3" spans="1:7" ht="91.5" customHeight="1">
      <c r="A3" s="15" t="s">
        <v>0</v>
      </c>
      <c r="B3" s="51"/>
      <c r="C3" s="16" t="s">
        <v>2</v>
      </c>
      <c r="D3" s="79"/>
      <c r="E3" s="16" t="s">
        <v>3</v>
      </c>
      <c r="F3" s="52"/>
      <c r="G3" s="7"/>
    </row>
    <row r="4" spans="1:7" ht="84" customHeight="1" thickBot="1">
      <c r="A4" s="53" t="s">
        <v>1</v>
      </c>
      <c r="B4" s="54"/>
      <c r="C4" s="26" t="s">
        <v>15</v>
      </c>
      <c r="D4" s="80"/>
      <c r="E4" s="81"/>
      <c r="F4" s="82"/>
      <c r="G4" s="7"/>
    </row>
    <row r="5" spans="1:7" ht="81" customHeight="1" thickBot="1">
      <c r="A5" s="55" t="s">
        <v>35</v>
      </c>
      <c r="B5" s="56"/>
      <c r="C5" s="56"/>
      <c r="D5" s="56"/>
      <c r="E5" s="56"/>
      <c r="F5" s="57"/>
      <c r="G5" s="7"/>
    </row>
    <row r="6" spans="1:40" s="2" customFormat="1" ht="71.25" customHeight="1" thickBot="1">
      <c r="A6" s="20" t="s">
        <v>4</v>
      </c>
      <c r="B6" s="21" t="s">
        <v>5</v>
      </c>
      <c r="C6" s="20" t="s">
        <v>6</v>
      </c>
      <c r="D6" s="20" t="s">
        <v>16</v>
      </c>
      <c r="E6" s="20" t="s">
        <v>13</v>
      </c>
      <c r="F6" s="21" t="s">
        <v>14</v>
      </c>
      <c r="G6" s="8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6" ht="76.5" customHeight="1" thickBot="1">
      <c r="A7" s="18">
        <v>101</v>
      </c>
      <c r="B7" s="22" t="s">
        <v>34</v>
      </c>
      <c r="C7" s="42"/>
      <c r="D7" s="27">
        <v>61</v>
      </c>
      <c r="E7" s="28">
        <v>0</v>
      </c>
      <c r="F7" s="37">
        <f>D7*E7</f>
        <v>0</v>
      </c>
    </row>
    <row r="8" spans="1:6" ht="76.5" customHeight="1" thickBot="1">
      <c r="A8" s="17">
        <v>102</v>
      </c>
      <c r="B8" s="22" t="s">
        <v>20</v>
      </c>
      <c r="C8" s="43"/>
      <c r="D8" s="29">
        <v>61</v>
      </c>
      <c r="E8" s="28">
        <v>0</v>
      </c>
      <c r="F8" s="37">
        <f aca="true" t="shared" si="0" ref="F8:F16">D8*E8</f>
        <v>0</v>
      </c>
    </row>
    <row r="9" spans="1:6" ht="76.5" customHeight="1" thickBot="1">
      <c r="A9" s="17">
        <v>105</v>
      </c>
      <c r="B9" s="22" t="s">
        <v>21</v>
      </c>
      <c r="C9" s="43"/>
      <c r="D9" s="29">
        <v>90</v>
      </c>
      <c r="E9" s="28">
        <v>0</v>
      </c>
      <c r="F9" s="37">
        <f t="shared" si="0"/>
        <v>0</v>
      </c>
    </row>
    <row r="10" spans="1:6" ht="76.5" customHeight="1" thickBot="1">
      <c r="A10" s="17">
        <v>107</v>
      </c>
      <c r="B10" s="22" t="s">
        <v>22</v>
      </c>
      <c r="C10" s="43"/>
      <c r="D10" s="29">
        <v>390</v>
      </c>
      <c r="E10" s="28">
        <v>0</v>
      </c>
      <c r="F10" s="37">
        <f t="shared" si="0"/>
        <v>0</v>
      </c>
    </row>
    <row r="11" spans="1:6" ht="76.5" customHeight="1" thickBot="1">
      <c r="A11" s="17">
        <v>108</v>
      </c>
      <c r="B11" s="22" t="s">
        <v>23</v>
      </c>
      <c r="C11" s="43"/>
      <c r="D11" s="29">
        <v>413</v>
      </c>
      <c r="E11" s="28">
        <v>0</v>
      </c>
      <c r="F11" s="37">
        <f t="shared" si="0"/>
        <v>0</v>
      </c>
    </row>
    <row r="12" spans="1:6" ht="76.5" customHeight="1" thickBot="1">
      <c r="A12" s="17">
        <v>109</v>
      </c>
      <c r="B12" s="22" t="s">
        <v>24</v>
      </c>
      <c r="C12" s="43"/>
      <c r="D12" s="29">
        <v>450</v>
      </c>
      <c r="E12" s="28">
        <v>0</v>
      </c>
      <c r="F12" s="37">
        <f t="shared" si="0"/>
        <v>0</v>
      </c>
    </row>
    <row r="13" spans="1:6" ht="76.5" customHeight="1" thickBot="1">
      <c r="A13" s="17">
        <v>110</v>
      </c>
      <c r="B13" s="22" t="s">
        <v>25</v>
      </c>
      <c r="C13" s="43"/>
      <c r="D13" s="29">
        <v>31</v>
      </c>
      <c r="E13" s="28">
        <v>0</v>
      </c>
      <c r="F13" s="37">
        <f t="shared" si="0"/>
        <v>0</v>
      </c>
    </row>
    <row r="14" spans="1:6" ht="76.5" customHeight="1" thickBot="1">
      <c r="A14" s="17">
        <v>112</v>
      </c>
      <c r="B14" s="22" t="s">
        <v>26</v>
      </c>
      <c r="C14" s="43"/>
      <c r="D14" s="29">
        <v>53</v>
      </c>
      <c r="E14" s="28">
        <v>0</v>
      </c>
      <c r="F14" s="37">
        <f t="shared" si="0"/>
        <v>0</v>
      </c>
    </row>
    <row r="15" spans="1:6" ht="76.5" customHeight="1" thickBot="1">
      <c r="A15" s="17">
        <v>114</v>
      </c>
      <c r="B15" s="22" t="s">
        <v>27</v>
      </c>
      <c r="C15" s="43"/>
      <c r="D15" s="29">
        <v>57</v>
      </c>
      <c r="E15" s="28">
        <v>0</v>
      </c>
      <c r="F15" s="37">
        <f t="shared" si="0"/>
        <v>0</v>
      </c>
    </row>
    <row r="16" spans="1:6" ht="76.5" customHeight="1" thickBot="1">
      <c r="A16" s="17">
        <v>115</v>
      </c>
      <c r="B16" s="22" t="s">
        <v>28</v>
      </c>
      <c r="C16" s="43"/>
      <c r="D16" s="29">
        <v>190</v>
      </c>
      <c r="E16" s="28">
        <v>0</v>
      </c>
      <c r="F16" s="37">
        <f t="shared" si="0"/>
        <v>0</v>
      </c>
    </row>
    <row r="17" spans="1:6" ht="76.5" customHeight="1" thickBot="1">
      <c r="A17" s="17">
        <v>117</v>
      </c>
      <c r="B17" s="22" t="s">
        <v>29</v>
      </c>
      <c r="C17" s="43"/>
      <c r="D17" s="29">
        <v>33</v>
      </c>
      <c r="E17" s="28">
        <v>0</v>
      </c>
      <c r="F17" s="37">
        <f aca="true" t="shared" si="1" ref="F17:F23">D17*E17</f>
        <v>0</v>
      </c>
    </row>
    <row r="18" spans="1:6" ht="76.5" customHeight="1" thickBot="1">
      <c r="A18" s="17">
        <v>120</v>
      </c>
      <c r="B18" s="22" t="s">
        <v>30</v>
      </c>
      <c r="C18" s="44"/>
      <c r="D18" s="30">
        <v>130</v>
      </c>
      <c r="E18" s="31">
        <v>0</v>
      </c>
      <c r="F18" s="38">
        <f t="shared" si="1"/>
        <v>0</v>
      </c>
    </row>
    <row r="19" spans="1:6" ht="76.5" customHeight="1" thickBot="1">
      <c r="A19" s="23">
        <v>121</v>
      </c>
      <c r="B19" s="22" t="s">
        <v>31</v>
      </c>
      <c r="C19" s="45"/>
      <c r="D19" s="30">
        <v>80</v>
      </c>
      <c r="E19" s="31">
        <v>0</v>
      </c>
      <c r="F19" s="38">
        <f t="shared" si="1"/>
        <v>0</v>
      </c>
    </row>
    <row r="20" spans="1:6" ht="76.5" customHeight="1" thickBot="1">
      <c r="A20" s="23">
        <v>122</v>
      </c>
      <c r="B20" s="22" t="s">
        <v>32</v>
      </c>
      <c r="C20" s="45"/>
      <c r="D20" s="30">
        <v>180</v>
      </c>
      <c r="E20" s="28">
        <v>0</v>
      </c>
      <c r="F20" s="37">
        <f t="shared" si="1"/>
        <v>0</v>
      </c>
    </row>
    <row r="21" spans="1:6" ht="76.5" customHeight="1" thickBot="1">
      <c r="A21" s="23">
        <v>128</v>
      </c>
      <c r="B21" s="22" t="s">
        <v>38</v>
      </c>
      <c r="C21" s="45"/>
      <c r="D21" s="30">
        <v>170</v>
      </c>
      <c r="E21" s="28">
        <v>0</v>
      </c>
      <c r="F21" s="37">
        <f t="shared" si="1"/>
        <v>0</v>
      </c>
    </row>
    <row r="22" spans="1:6" ht="76.5" customHeight="1" thickBot="1">
      <c r="A22" s="23" t="s">
        <v>36</v>
      </c>
      <c r="B22" s="22" t="s">
        <v>37</v>
      </c>
      <c r="C22" s="45"/>
      <c r="D22" s="30">
        <v>170</v>
      </c>
      <c r="E22" s="28">
        <v>0</v>
      </c>
      <c r="F22" s="37">
        <f>D22*E22</f>
        <v>0</v>
      </c>
    </row>
    <row r="23" spans="1:6" ht="76.5" customHeight="1" thickBot="1">
      <c r="A23" s="23">
        <v>129</v>
      </c>
      <c r="B23" s="22" t="s">
        <v>33</v>
      </c>
      <c r="C23" s="46"/>
      <c r="D23" s="32">
        <v>33</v>
      </c>
      <c r="E23" s="33">
        <v>0</v>
      </c>
      <c r="F23" s="39">
        <f t="shared" si="1"/>
        <v>0</v>
      </c>
    </row>
    <row r="24" spans="1:6" ht="76.5" customHeight="1">
      <c r="A24" s="67" t="s">
        <v>9</v>
      </c>
      <c r="B24" s="70" t="s">
        <v>8</v>
      </c>
      <c r="C24" s="73" t="s">
        <v>10</v>
      </c>
      <c r="D24" s="74"/>
      <c r="E24" s="34" t="s">
        <v>7</v>
      </c>
      <c r="F24" s="40">
        <f>SUM(F7:F23)</f>
        <v>0</v>
      </c>
    </row>
    <row r="25" spans="1:6" ht="76.5" customHeight="1">
      <c r="A25" s="68"/>
      <c r="B25" s="71"/>
      <c r="C25" s="75"/>
      <c r="D25" s="76"/>
      <c r="E25" s="35" t="s">
        <v>11</v>
      </c>
      <c r="F25" s="37">
        <f>F24*0.17</f>
        <v>0</v>
      </c>
    </row>
    <row r="26" spans="1:6" s="5" customFormat="1" ht="75.75" customHeight="1" thickBot="1">
      <c r="A26" s="69"/>
      <c r="B26" s="72"/>
      <c r="C26" s="77"/>
      <c r="D26" s="78"/>
      <c r="E26" s="36" t="s">
        <v>12</v>
      </c>
      <c r="F26" s="39">
        <f>F24+F25</f>
        <v>0</v>
      </c>
    </row>
    <row r="27" spans="1:6" s="5" customFormat="1" ht="45.75" customHeight="1">
      <c r="A27" s="61" t="s">
        <v>39</v>
      </c>
      <c r="B27" s="62"/>
      <c r="C27" s="62"/>
      <c r="D27" s="62"/>
      <c r="E27" s="62"/>
      <c r="F27" s="63"/>
    </row>
    <row r="28" spans="1:6" s="5" customFormat="1" ht="49.5" customHeight="1" thickBot="1">
      <c r="A28" s="64"/>
      <c r="B28" s="65"/>
      <c r="C28" s="65"/>
      <c r="D28" s="65"/>
      <c r="E28" s="65"/>
      <c r="F28" s="66"/>
    </row>
    <row r="29" spans="1:6" s="5" customFormat="1" ht="15">
      <c r="A29" s="3"/>
      <c r="B29" s="3"/>
      <c r="C29" s="6"/>
      <c r="D29" s="6"/>
      <c r="E29" s="3"/>
      <c r="F29" s="4"/>
    </row>
    <row r="30" spans="1:6" s="5" customFormat="1" ht="15">
      <c r="A30" s="3"/>
      <c r="B30" s="3"/>
      <c r="C30" s="47"/>
      <c r="D30" s="3"/>
      <c r="E30" s="3"/>
      <c r="F30" s="4"/>
    </row>
    <row r="31" spans="1:6" s="5" customFormat="1" ht="12.75">
      <c r="A31" s="4"/>
      <c r="B31" s="4"/>
      <c r="C31" s="48"/>
      <c r="D31" s="4"/>
      <c r="E31" s="4"/>
      <c r="F31" s="4"/>
    </row>
    <row r="32" spans="1:6" s="5" customFormat="1" ht="12.75">
      <c r="A32" s="4"/>
      <c r="B32" s="4"/>
      <c r="C32" s="48"/>
      <c r="D32" s="4"/>
      <c r="E32" s="4"/>
      <c r="F32" s="4"/>
    </row>
    <row r="33" s="5" customFormat="1" ht="12.75">
      <c r="C33" s="49"/>
    </row>
    <row r="34" s="5" customFormat="1" ht="12.75">
      <c r="C34" s="49"/>
    </row>
    <row r="35" s="5" customFormat="1" ht="12.75">
      <c r="C35" s="49"/>
    </row>
    <row r="36" s="5" customFormat="1" ht="12.75">
      <c r="C36" s="49"/>
    </row>
    <row r="37" s="5" customFormat="1" ht="12.75">
      <c r="C37" s="49"/>
    </row>
    <row r="38" s="5" customFormat="1" ht="12.75">
      <c r="C38" s="49"/>
    </row>
    <row r="39" s="5" customFormat="1" ht="12.75">
      <c r="C39" s="49"/>
    </row>
    <row r="40" s="5" customFormat="1" ht="12.75">
      <c r="C40" s="49"/>
    </row>
    <row r="41" s="5" customFormat="1" ht="12.75">
      <c r="C41" s="49"/>
    </row>
    <row r="42" s="5" customFormat="1" ht="12.75">
      <c r="C42" s="49"/>
    </row>
    <row r="43" s="5" customFormat="1" ht="12.75">
      <c r="C43" s="49"/>
    </row>
    <row r="44" s="5" customFormat="1" ht="12.75">
      <c r="C44" s="49"/>
    </row>
    <row r="45" s="5" customFormat="1" ht="12.75">
      <c r="C45" s="49"/>
    </row>
    <row r="46" s="5" customFormat="1" ht="12.75">
      <c r="C46" s="49"/>
    </row>
    <row r="47" s="5" customFormat="1" ht="12.75">
      <c r="C47" s="49"/>
    </row>
    <row r="48" s="5" customFormat="1" ht="12.75">
      <c r="C48" s="49"/>
    </row>
    <row r="49" s="5" customFormat="1" ht="12.75">
      <c r="C49" s="49"/>
    </row>
    <row r="50" s="5" customFormat="1" ht="12.75">
      <c r="C50" s="49"/>
    </row>
    <row r="51" s="5" customFormat="1" ht="12.75">
      <c r="C51" s="49"/>
    </row>
    <row r="52" s="5" customFormat="1" ht="12.75">
      <c r="C52" s="49"/>
    </row>
    <row r="53" s="5" customFormat="1" ht="12.75">
      <c r="C53" s="49"/>
    </row>
    <row r="54" s="5" customFormat="1" ht="12.75">
      <c r="C54" s="49"/>
    </row>
    <row r="55" s="5" customFormat="1" ht="12.75">
      <c r="C55" s="49"/>
    </row>
    <row r="56" s="5" customFormat="1" ht="12.75">
      <c r="C56" s="49"/>
    </row>
    <row r="57" s="5" customFormat="1" ht="12.75">
      <c r="C57" s="49"/>
    </row>
    <row r="58" s="5" customFormat="1" ht="12.75">
      <c r="C58" s="49"/>
    </row>
    <row r="59" s="5" customFormat="1" ht="12.75">
      <c r="C59" s="49"/>
    </row>
    <row r="60" s="5" customFormat="1" ht="12.75">
      <c r="C60" s="49"/>
    </row>
    <row r="61" s="5" customFormat="1" ht="12.75">
      <c r="C61" s="49"/>
    </row>
    <row r="62" s="5" customFormat="1" ht="12.75">
      <c r="C62" s="49"/>
    </row>
    <row r="63" s="5" customFormat="1" ht="12.75">
      <c r="C63" s="49"/>
    </row>
    <row r="64" s="5" customFormat="1" ht="12.75">
      <c r="C64" s="49"/>
    </row>
    <row r="65" s="5" customFormat="1" ht="12.75">
      <c r="C65" s="49"/>
    </row>
    <row r="66" s="5" customFormat="1" ht="12.75">
      <c r="C66" s="49"/>
    </row>
    <row r="67" s="5" customFormat="1" ht="12.75">
      <c r="C67" s="49"/>
    </row>
    <row r="68" s="5" customFormat="1" ht="12.75">
      <c r="C68" s="49"/>
    </row>
    <row r="69" s="5" customFormat="1" ht="12.75">
      <c r="C69" s="49"/>
    </row>
    <row r="70" s="5" customFormat="1" ht="12.75">
      <c r="C70" s="49"/>
    </row>
    <row r="71" s="5" customFormat="1" ht="12.75">
      <c r="C71" s="49"/>
    </row>
    <row r="72" s="5" customFormat="1" ht="12.75">
      <c r="C72" s="49"/>
    </row>
    <row r="73" s="5" customFormat="1" ht="12.75">
      <c r="C73" s="49"/>
    </row>
    <row r="74" s="5" customFormat="1" ht="12.75">
      <c r="C74" s="49"/>
    </row>
    <row r="75" s="5" customFormat="1" ht="12.75">
      <c r="C75" s="49"/>
    </row>
    <row r="76" s="5" customFormat="1" ht="12.75">
      <c r="C76" s="49"/>
    </row>
    <row r="77" s="5" customFormat="1" ht="12.75">
      <c r="C77" s="49"/>
    </row>
    <row r="78" s="5" customFormat="1" ht="12.75">
      <c r="C78" s="49"/>
    </row>
    <row r="79" s="5" customFormat="1" ht="12.75">
      <c r="C79" s="49"/>
    </row>
    <row r="80" s="5" customFormat="1" ht="12.75">
      <c r="C80" s="49"/>
    </row>
    <row r="81" s="5" customFormat="1" ht="12.75">
      <c r="C81" s="49"/>
    </row>
    <row r="82" s="5" customFormat="1" ht="12.75">
      <c r="C82" s="49"/>
    </row>
    <row r="83" s="5" customFormat="1" ht="12.75">
      <c r="C83" s="49"/>
    </row>
    <row r="84" s="5" customFormat="1" ht="12.75">
      <c r="C84" s="49"/>
    </row>
    <row r="85" s="5" customFormat="1" ht="12.75">
      <c r="C85" s="49"/>
    </row>
    <row r="86" s="5" customFormat="1" ht="12.75">
      <c r="C86" s="49"/>
    </row>
    <row r="87" s="5" customFormat="1" ht="12.75">
      <c r="C87" s="49"/>
    </row>
    <row r="88" s="5" customFormat="1" ht="12.75">
      <c r="C88" s="49"/>
    </row>
    <row r="89" s="5" customFormat="1" ht="12.75">
      <c r="C89" s="49"/>
    </row>
    <row r="90" spans="1:6" ht="12.75">
      <c r="A90" s="5"/>
      <c r="B90" s="5"/>
      <c r="C90" s="49"/>
      <c r="D90" s="5"/>
      <c r="E90" s="5"/>
      <c r="F90" s="5"/>
    </row>
  </sheetData>
  <sheetProtection password="96F2" sheet="1" objects="1" scenarios="1" selectLockedCells="1"/>
  <mergeCells count="8">
    <mergeCell ref="A5:F5"/>
    <mergeCell ref="E4:F4"/>
    <mergeCell ref="E1:F1"/>
    <mergeCell ref="B1:D1"/>
    <mergeCell ref="A27:F28"/>
    <mergeCell ref="A24:A26"/>
    <mergeCell ref="B24:B26"/>
    <mergeCell ref="C24:D26"/>
  </mergeCells>
  <printOptions/>
  <pageMargins left="0.63" right="0.3937007874015748" top="0.6299212598425197" bottom="0.5118110236220472" header="0.4724409448818898" footer="0.5118110236220472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2022-09-04T10:28:41Z</cp:lastPrinted>
  <dcterms:created xsi:type="dcterms:W3CDTF">2005-12-29T08:25:59Z</dcterms:created>
  <dcterms:modified xsi:type="dcterms:W3CDTF">2022-09-04T10:36:03Z</dcterms:modified>
  <cp:category/>
  <cp:version/>
  <cp:contentType/>
  <cp:contentStatus/>
</cp:coreProperties>
</file>